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І квартал 2025 року\"/>
    </mc:Choice>
  </mc:AlternateContent>
  <xr:revisionPtr revIDLastSave="0" documentId="13_ncr:1_{1AD1B4FE-4311-4799-8073-205F86B270E3}" xr6:coauthVersionLast="47" xr6:coauthVersionMax="47" xr10:uidLastSave="{00000000-0000-0000-0000-000000000000}"/>
  <bookViews>
    <workbookView xWindow="-120" yWindow="-120" windowWidth="29040" windowHeight="15840" xr2:uid="{9F75D7D8-DBEF-49FF-B4C5-B69FD07375BA}"/>
  </bookViews>
  <sheets>
    <sheet name="Аркуш1" sheetId="1" r:id="rId1"/>
  </sheets>
  <definedNames>
    <definedName name="_xlnm.Print_Titles" localSheetId="0">Аркуш1!$3:$3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4" i="1"/>
  <c r="K15" i="1"/>
  <c r="K16" i="1"/>
  <c r="K17" i="1"/>
  <c r="K18" i="1"/>
  <c r="K19" i="1"/>
  <c r="K23" i="1"/>
  <c r="K26" i="1"/>
  <c r="K27" i="1"/>
  <c r="K28" i="1"/>
  <c r="K29" i="1"/>
  <c r="K30" i="1"/>
  <c r="K31" i="1"/>
  <c r="K32" i="1"/>
  <c r="K33" i="1"/>
  <c r="K34" i="1"/>
  <c r="K35" i="1"/>
  <c r="K38" i="1"/>
  <c r="K39" i="1"/>
  <c r="K4" i="1"/>
  <c r="J5" i="1"/>
  <c r="J6" i="1"/>
  <c r="J7" i="1"/>
  <c r="J8" i="1"/>
  <c r="J9" i="1"/>
  <c r="J10" i="1"/>
  <c r="J14" i="1"/>
  <c r="J15" i="1"/>
  <c r="J16" i="1"/>
  <c r="J17" i="1"/>
  <c r="J18" i="1"/>
  <c r="J19" i="1"/>
  <c r="J23" i="1"/>
  <c r="J26" i="1"/>
  <c r="J27" i="1"/>
  <c r="J28" i="1"/>
  <c r="J29" i="1"/>
  <c r="J30" i="1"/>
  <c r="J31" i="1"/>
  <c r="J32" i="1"/>
  <c r="J33" i="1"/>
  <c r="J34" i="1"/>
  <c r="J35" i="1"/>
  <c r="J38" i="1"/>
  <c r="J39" i="1"/>
  <c r="J4" i="1"/>
  <c r="I5" i="1"/>
  <c r="I6" i="1"/>
  <c r="I7" i="1"/>
  <c r="I8" i="1"/>
  <c r="I9" i="1"/>
  <c r="I10" i="1"/>
  <c r="I14" i="1"/>
  <c r="I15" i="1"/>
  <c r="I16" i="1"/>
  <c r="I17" i="1"/>
  <c r="I18" i="1"/>
  <c r="I19" i="1"/>
  <c r="I38" i="1"/>
  <c r="I39" i="1"/>
  <c r="I4" i="1"/>
  <c r="H39" i="1"/>
  <c r="H5" i="1"/>
  <c r="H6" i="1"/>
  <c r="H7" i="1"/>
  <c r="H8" i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6" i="1"/>
  <c r="H37" i="1"/>
  <c r="H38" i="1"/>
  <c r="H4" i="1"/>
</calcChain>
</file>

<file path=xl/sharedStrings.xml><?xml version="1.0" encoding="utf-8"?>
<sst xmlns="http://schemas.openxmlformats.org/spreadsheetml/2006/main" count="47" uniqueCount="47">
  <si>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</si>
  <si>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</si>
  <si>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</si>
  <si>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</si>
  <si>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</si>
  <si>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</si>
  <si>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</si>
  <si>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</si>
  <si>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</si>
  <si>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</si>
  <si>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</si>
  <si>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</si>
  <si>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</si>
  <si>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</si>
  <si>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</si>
  <si>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</si>
  <si>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</si>
  <si>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</si>
  <si>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</si>
  <si>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</si>
  <si>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</si>
  <si>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</si>
  <si>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</si>
  <si>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</si>
  <si>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</si>
  <si>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</si>
  <si>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</si>
  <si>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</si>
  <si>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</si>
  <si>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</si>
  <si>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</si>
  <si>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</si>
  <si>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</si>
  <si>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</si>
  <si>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</si>
  <si>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</si>
  <si>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</si>
  <si>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>Фактичні надходження за І квартал 2024 року</t>
  </si>
  <si>
    <t>Затверджений план на рік</t>
  </si>
  <si>
    <t>План на рік з урахуванням змін</t>
  </si>
  <si>
    <t>План на І квартал з урахуванням змін</t>
  </si>
  <si>
    <t>Фактичні надходження за І квартал 2025 року</t>
  </si>
  <si>
    <t>% до фактичних надходжень за І квартал 2024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</si>
  <si>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</si>
  <si>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</si>
  <si>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</si>
  <si>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 xml:space="preserve">Доходи спеціального фонду міського бюджету за І квартал 2025 року        
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</si>
</sst>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9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/>
    <xf numFmtId="0" fontId="2" fillId="0" borderId="1" xfId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169" fontId="1" fillId="0" borderId="1" xfId="0" applyNumberFormat="1" applyFont="1" applyBorder="1" applyAlignment="1">
      <alignment vertical="center"/>
    </xf>
    <xf numFmtId="169" fontId="2" fillId="2" borderId="1" xfId="0" applyNumberFormat="1" applyFont="1" applyFill="1" applyBorder="1" applyAlignment="1">
      <alignment horizontal="center" vertical="center"/>
    </xf>
  </cellXfs>
  <cellStyles count="4">
    <cellStyle name="Звичайний" xfId="0" builtinId="0"/>
    <cellStyle name="Звичайний 2" xfId="1" xr:uid="{DB153688-4D04-47F3-940F-D91A457FA905}"/>
    <cellStyle name="Обычный 2" xfId="2" xr:uid="{A019B686-8C83-41F2-9832-BDE42E957A07}"/>
    <cellStyle name="Обычный 3" xfId="3" xr:uid="{EA564B51-3C98-4D11-AD53-22E76CD7227C}"/>
  </cellStyles>
  <dxfs count="1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2A1F1-E27C-441B-9C0E-71E280490286}">
  <sheetPr>
    <pageSetUpPr fitToPage="1"/>
  </sheetPr>
  <dimension ref="A1:K39"/>
  <sheetViews>
    <sheetView tabSelected="1" topLeftCell="B1" workbookViewId="0">
      <selection activeCell="D3" sqref="D3"/>
    </sheetView>
  </sheetViews>
  <sheetFormatPr defaultRowHeight="20.25" x14ac:dyDescent="0.3"/>
  <cols>
    <col min="1" max="1" width="0" style="1" hidden="1" customWidth="1"/>
    <col min="2" max="2" width="50.7109375" style="8" customWidth="1"/>
    <col min="3" max="4" width="20.5703125" style="9" customWidth="1"/>
    <col min="5" max="5" width="19.42578125" style="9" customWidth="1"/>
    <col min="6" max="6" width="19.28515625" style="9" customWidth="1"/>
    <col min="7" max="7" width="19.85546875" style="9" customWidth="1"/>
    <col min="8" max="8" width="18" style="9" customWidth="1"/>
    <col min="9" max="9" width="12.85546875" style="1" customWidth="1"/>
    <col min="10" max="10" width="19.42578125" style="1" customWidth="1"/>
    <col min="11" max="11" width="18.5703125" style="1" customWidth="1"/>
    <col min="12" max="16384" width="9.140625" style="1"/>
  </cols>
  <sheetData>
    <row r="1" spans="1:11" x14ac:dyDescent="0.3">
      <c r="B1" s="2" t="s">
        <v>46</v>
      </c>
      <c r="C1" s="3"/>
      <c r="D1" s="3"/>
      <c r="E1" s="3"/>
      <c r="F1" s="3"/>
      <c r="G1" s="3"/>
      <c r="H1" s="3"/>
    </row>
    <row r="2" spans="1:11" x14ac:dyDescent="0.3">
      <c r="B2" s="4"/>
      <c r="C2" s="4"/>
      <c r="D2" s="4"/>
      <c r="E2" s="4"/>
      <c r="F2" s="4"/>
      <c r="G2" s="4"/>
      <c r="H2" s="4"/>
    </row>
    <row r="3" spans="1:11" ht="111.75" customHeight="1" x14ac:dyDescent="0.3">
      <c r="A3" s="5"/>
      <c r="B3" s="10" t="s">
        <v>0</v>
      </c>
      <c r="C3" s="11" t="s">
        <v>37</v>
      </c>
      <c r="D3" s="11" t="s">
        <v>38</v>
      </c>
      <c r="E3" s="11" t="s">
        <v>39</v>
      </c>
      <c r="F3" s="11" t="s">
        <v>40</v>
      </c>
      <c r="G3" s="11" t="s">
        <v>41</v>
      </c>
      <c r="H3" s="11" t="s">
        <v>42</v>
      </c>
      <c r="I3" s="11" t="s">
        <v>43</v>
      </c>
      <c r="J3" s="11" t="s">
        <v>44</v>
      </c>
      <c r="K3" s="11" t="s">
        <v>45</v>
      </c>
    </row>
    <row r="4" spans="1:11" x14ac:dyDescent="0.3">
      <c r="A4" s="6">
        <v>1</v>
      </c>
      <c r="B4" s="7" t="s">
        <v>1</v>
      </c>
      <c r="C4" s="12">
        <v>25.46923</v>
      </c>
      <c r="D4" s="12">
        <v>100</v>
      </c>
      <c r="E4" s="12">
        <v>100</v>
      </c>
      <c r="F4" s="12">
        <v>25</v>
      </c>
      <c r="G4" s="12">
        <v>27.340689999999999</v>
      </c>
      <c r="H4" s="13">
        <f>G4/C4*100</f>
        <v>107.34792532008231</v>
      </c>
      <c r="I4" s="13">
        <f>G4/D4*100</f>
        <v>27.340690000000002</v>
      </c>
      <c r="J4" s="13">
        <f>G4/E4*100</f>
        <v>27.340690000000002</v>
      </c>
      <c r="K4" s="13">
        <f>G4/F4*100</f>
        <v>109.36276000000001</v>
      </c>
    </row>
    <row r="5" spans="1:11" x14ac:dyDescent="0.3">
      <c r="A5" s="6">
        <v>1</v>
      </c>
      <c r="B5" s="7" t="s">
        <v>2</v>
      </c>
      <c r="C5" s="12">
        <v>25.46923</v>
      </c>
      <c r="D5" s="12">
        <v>100</v>
      </c>
      <c r="E5" s="12">
        <v>100</v>
      </c>
      <c r="F5" s="12">
        <v>25</v>
      </c>
      <c r="G5" s="12">
        <v>27.340689999999999</v>
      </c>
      <c r="H5" s="13">
        <f t="shared" ref="H5:H38" si="0">G5/C5*100</f>
        <v>107.34792532008231</v>
      </c>
      <c r="I5" s="13">
        <f t="shared" ref="I5:I39" si="1">G5/D5*100</f>
        <v>27.340690000000002</v>
      </c>
      <c r="J5" s="13">
        <f t="shared" ref="J5:J39" si="2">G5/E5*100</f>
        <v>27.340690000000002</v>
      </c>
      <c r="K5" s="13">
        <f t="shared" ref="K5:K39" si="3">G5/F5*100</f>
        <v>109.36276000000001</v>
      </c>
    </row>
    <row r="6" spans="1:11" x14ac:dyDescent="0.3">
      <c r="A6" s="6">
        <v>1</v>
      </c>
      <c r="B6" s="7" t="s">
        <v>3</v>
      </c>
      <c r="C6" s="12">
        <v>25.46923</v>
      </c>
      <c r="D6" s="12">
        <v>100</v>
      </c>
      <c r="E6" s="12">
        <v>100</v>
      </c>
      <c r="F6" s="12">
        <v>25</v>
      </c>
      <c r="G6" s="12">
        <v>27.340689999999999</v>
      </c>
      <c r="H6" s="13">
        <f t="shared" si="0"/>
        <v>107.34792532008231</v>
      </c>
      <c r="I6" s="13">
        <f t="shared" si="1"/>
        <v>27.340690000000002</v>
      </c>
      <c r="J6" s="13">
        <f t="shared" si="2"/>
        <v>27.340690000000002</v>
      </c>
      <c r="K6" s="13">
        <f t="shared" si="3"/>
        <v>109.36276000000001</v>
      </c>
    </row>
    <row r="7" spans="1:11" ht="141.75" x14ac:dyDescent="0.3">
      <c r="A7" s="6">
        <v>0</v>
      </c>
      <c r="B7" s="7" t="s">
        <v>4</v>
      </c>
      <c r="C7" s="12">
        <v>12.358649999999999</v>
      </c>
      <c r="D7" s="12">
        <v>32</v>
      </c>
      <c r="E7" s="12">
        <v>32</v>
      </c>
      <c r="F7" s="12">
        <v>8</v>
      </c>
      <c r="G7" s="12">
        <v>10.353299999999999</v>
      </c>
      <c r="H7" s="13">
        <f t="shared" si="0"/>
        <v>83.773713148280763</v>
      </c>
      <c r="I7" s="13">
        <f t="shared" si="1"/>
        <v>32.354062499999998</v>
      </c>
      <c r="J7" s="13">
        <f t="shared" si="2"/>
        <v>32.354062499999998</v>
      </c>
      <c r="K7" s="13">
        <f t="shared" si="3"/>
        <v>129.41624999999999</v>
      </c>
    </row>
    <row r="8" spans="1:11" ht="60.75" x14ac:dyDescent="0.3">
      <c r="A8" s="6">
        <v>0</v>
      </c>
      <c r="B8" s="7" t="s">
        <v>5</v>
      </c>
      <c r="C8" s="12">
        <v>4.3243299999999998</v>
      </c>
      <c r="D8" s="12">
        <v>26</v>
      </c>
      <c r="E8" s="12">
        <v>26</v>
      </c>
      <c r="F8" s="12">
        <v>6.5</v>
      </c>
      <c r="G8" s="12">
        <v>5.7742599999999999</v>
      </c>
      <c r="H8" s="13">
        <f t="shared" si="0"/>
        <v>133.52958724241674</v>
      </c>
      <c r="I8" s="13">
        <f t="shared" si="1"/>
        <v>22.208692307692306</v>
      </c>
      <c r="J8" s="13">
        <f t="shared" si="2"/>
        <v>22.208692307692306</v>
      </c>
      <c r="K8" s="13">
        <f t="shared" si="3"/>
        <v>88.834769230769226</v>
      </c>
    </row>
    <row r="9" spans="1:11" ht="101.25" x14ac:dyDescent="0.3">
      <c r="A9" s="6">
        <v>0</v>
      </c>
      <c r="B9" s="7" t="s">
        <v>6</v>
      </c>
      <c r="C9" s="12">
        <v>8.7862500000000008</v>
      </c>
      <c r="D9" s="12">
        <v>42</v>
      </c>
      <c r="E9" s="12">
        <v>42</v>
      </c>
      <c r="F9" s="12">
        <v>10.5</v>
      </c>
      <c r="G9" s="12">
        <v>11.21313</v>
      </c>
      <c r="H9" s="13">
        <f t="shared" si="0"/>
        <v>127.62134016218522</v>
      </c>
      <c r="I9" s="13">
        <f t="shared" si="1"/>
        <v>26.697928571428569</v>
      </c>
      <c r="J9" s="13">
        <f t="shared" si="2"/>
        <v>26.697928571428569</v>
      </c>
      <c r="K9" s="13">
        <f t="shared" si="3"/>
        <v>106.79171428571428</v>
      </c>
    </row>
    <row r="10" spans="1:11" x14ac:dyDescent="0.3">
      <c r="A10" s="6">
        <v>1</v>
      </c>
      <c r="B10" s="7" t="s">
        <v>7</v>
      </c>
      <c r="C10" s="12">
        <v>8541.8559299999997</v>
      </c>
      <c r="D10" s="12">
        <v>4202.8109999999997</v>
      </c>
      <c r="E10" s="12">
        <v>4202.8109999999997</v>
      </c>
      <c r="F10" s="12">
        <v>1050.7027499999999</v>
      </c>
      <c r="G10" s="12">
        <v>6418.1610000000001</v>
      </c>
      <c r="H10" s="13">
        <f t="shared" si="0"/>
        <v>75.137780976364468</v>
      </c>
      <c r="I10" s="13">
        <f t="shared" si="1"/>
        <v>152.71114975191605</v>
      </c>
      <c r="J10" s="13">
        <f t="shared" si="2"/>
        <v>152.71114975191605</v>
      </c>
      <c r="K10" s="13">
        <f t="shared" si="3"/>
        <v>610.84459900766421</v>
      </c>
    </row>
    <row r="11" spans="1:11" x14ac:dyDescent="0.3">
      <c r="A11" s="6">
        <v>1</v>
      </c>
      <c r="B11" s="7" t="s">
        <v>8</v>
      </c>
      <c r="C11" s="12">
        <v>0.37939999999999996</v>
      </c>
      <c r="D11" s="12">
        <v>0</v>
      </c>
      <c r="E11" s="12">
        <v>0</v>
      </c>
      <c r="F11" s="12">
        <v>0</v>
      </c>
      <c r="G11" s="12">
        <v>0</v>
      </c>
      <c r="H11" s="13">
        <f t="shared" si="0"/>
        <v>0</v>
      </c>
      <c r="I11" s="13"/>
      <c r="J11" s="13"/>
      <c r="K11" s="13"/>
    </row>
    <row r="12" spans="1:11" x14ac:dyDescent="0.3">
      <c r="A12" s="6">
        <v>1</v>
      </c>
      <c r="B12" s="7" t="s">
        <v>9</v>
      </c>
      <c r="C12" s="12">
        <v>0.37939999999999996</v>
      </c>
      <c r="D12" s="12">
        <v>0</v>
      </c>
      <c r="E12" s="12">
        <v>0</v>
      </c>
      <c r="F12" s="12">
        <v>0</v>
      </c>
      <c r="G12" s="12">
        <v>0</v>
      </c>
      <c r="H12" s="13">
        <f t="shared" si="0"/>
        <v>0</v>
      </c>
      <c r="I12" s="13"/>
      <c r="J12" s="13"/>
      <c r="K12" s="13"/>
    </row>
    <row r="13" spans="1:11" ht="101.25" x14ac:dyDescent="0.3">
      <c r="A13" s="6">
        <v>0</v>
      </c>
      <c r="B13" s="7" t="s">
        <v>10</v>
      </c>
      <c r="C13" s="12">
        <v>0.37939999999999996</v>
      </c>
      <c r="D13" s="12">
        <v>0</v>
      </c>
      <c r="E13" s="12">
        <v>0</v>
      </c>
      <c r="F13" s="12">
        <v>0</v>
      </c>
      <c r="G13" s="12">
        <v>0</v>
      </c>
      <c r="H13" s="13">
        <f t="shared" si="0"/>
        <v>0</v>
      </c>
      <c r="I13" s="13"/>
      <c r="J13" s="13"/>
      <c r="K13" s="13"/>
    </row>
    <row r="14" spans="1:11" ht="40.5" x14ac:dyDescent="0.3">
      <c r="A14" s="6">
        <v>1</v>
      </c>
      <c r="B14" s="7" t="s">
        <v>11</v>
      </c>
      <c r="C14" s="12">
        <v>8541.4765299999999</v>
      </c>
      <c r="D14" s="12">
        <v>4202.8109999999997</v>
      </c>
      <c r="E14" s="12">
        <v>4202.8109999999997</v>
      </c>
      <c r="F14" s="12">
        <v>1050.7027499999999</v>
      </c>
      <c r="G14" s="12">
        <v>6418.1610000000001</v>
      </c>
      <c r="H14" s="13">
        <f t="shared" si="0"/>
        <v>75.141118487625235</v>
      </c>
      <c r="I14" s="13">
        <f t="shared" si="1"/>
        <v>152.71114975191605</v>
      </c>
      <c r="J14" s="13">
        <f t="shared" si="2"/>
        <v>152.71114975191605</v>
      </c>
      <c r="K14" s="13">
        <f t="shared" si="3"/>
        <v>610.84459900766421</v>
      </c>
    </row>
    <row r="15" spans="1:11" ht="81" x14ac:dyDescent="0.3">
      <c r="A15" s="6">
        <v>1</v>
      </c>
      <c r="B15" s="7" t="s">
        <v>12</v>
      </c>
      <c r="C15" s="12">
        <v>1421.43129</v>
      </c>
      <c r="D15" s="12">
        <v>4202.8109999999997</v>
      </c>
      <c r="E15" s="12">
        <v>4202.8109999999997</v>
      </c>
      <c r="F15" s="12">
        <v>1050.7027499999999</v>
      </c>
      <c r="G15" s="12">
        <v>3186.9665</v>
      </c>
      <c r="H15" s="13">
        <f t="shared" si="0"/>
        <v>224.20826968006313</v>
      </c>
      <c r="I15" s="13">
        <f t="shared" si="1"/>
        <v>75.829403225603059</v>
      </c>
      <c r="J15" s="13">
        <f t="shared" si="2"/>
        <v>75.829403225603059</v>
      </c>
      <c r="K15" s="13">
        <f t="shared" si="3"/>
        <v>303.31761290241224</v>
      </c>
    </row>
    <row r="16" spans="1:11" ht="60.75" x14ac:dyDescent="0.3">
      <c r="A16" s="6">
        <v>0</v>
      </c>
      <c r="B16" s="7" t="s">
        <v>13</v>
      </c>
      <c r="C16" s="12">
        <v>1392.3449900000001</v>
      </c>
      <c r="D16" s="12">
        <v>4160.55</v>
      </c>
      <c r="E16" s="12">
        <v>4160.55</v>
      </c>
      <c r="F16" s="12">
        <v>1040.1375</v>
      </c>
      <c r="G16" s="12">
        <v>835.1751999999999</v>
      </c>
      <c r="H16" s="13">
        <f t="shared" si="0"/>
        <v>59.983352258121016</v>
      </c>
      <c r="I16" s="13">
        <f t="shared" si="1"/>
        <v>20.073672951893375</v>
      </c>
      <c r="J16" s="13">
        <f t="shared" si="2"/>
        <v>20.073672951893375</v>
      </c>
      <c r="K16" s="13">
        <f t="shared" si="3"/>
        <v>80.2946918075735</v>
      </c>
    </row>
    <row r="17" spans="1:11" ht="60.75" x14ac:dyDescent="0.3">
      <c r="A17" s="6">
        <v>0</v>
      </c>
      <c r="B17" s="7" t="s">
        <v>14</v>
      </c>
      <c r="C17" s="12">
        <v>1.8793</v>
      </c>
      <c r="D17" s="12">
        <v>5.4</v>
      </c>
      <c r="E17" s="12">
        <v>5.4</v>
      </c>
      <c r="F17" s="12">
        <v>1.35</v>
      </c>
      <c r="G17" s="12">
        <v>2335.1089999999999</v>
      </c>
      <c r="H17" s="13"/>
      <c r="I17" s="13">
        <f t="shared" si="1"/>
        <v>43242.759259259255</v>
      </c>
      <c r="J17" s="13">
        <f t="shared" si="2"/>
        <v>43242.759259259255</v>
      </c>
      <c r="K17" s="13">
        <f t="shared" si="3"/>
        <v>172971.03703703702</v>
      </c>
    </row>
    <row r="18" spans="1:11" ht="81" x14ac:dyDescent="0.3">
      <c r="A18" s="6">
        <v>0</v>
      </c>
      <c r="B18" s="7" t="s">
        <v>15</v>
      </c>
      <c r="C18" s="12">
        <v>25.235700000000001</v>
      </c>
      <c r="D18" s="12">
        <v>30.006</v>
      </c>
      <c r="E18" s="12">
        <v>30.006</v>
      </c>
      <c r="F18" s="12">
        <v>7.5015000000000001</v>
      </c>
      <c r="G18" s="12">
        <v>16.557299999999998</v>
      </c>
      <c r="H18" s="13">
        <f t="shared" si="0"/>
        <v>65.61062304592302</v>
      </c>
      <c r="I18" s="13">
        <f t="shared" si="1"/>
        <v>55.179964007198556</v>
      </c>
      <c r="J18" s="13">
        <f t="shared" si="2"/>
        <v>55.179964007198556</v>
      </c>
      <c r="K18" s="13">
        <f t="shared" si="3"/>
        <v>220.71985602879423</v>
      </c>
    </row>
    <row r="19" spans="1:11" ht="60.75" x14ac:dyDescent="0.3">
      <c r="A19" s="6">
        <v>0</v>
      </c>
      <c r="B19" s="7" t="s">
        <v>16</v>
      </c>
      <c r="C19" s="12">
        <v>1.9713000000000001</v>
      </c>
      <c r="D19" s="12">
        <v>6.8550000000000004</v>
      </c>
      <c r="E19" s="12">
        <v>6.8550000000000004</v>
      </c>
      <c r="F19" s="12">
        <v>1.7137500000000001</v>
      </c>
      <c r="G19" s="12">
        <v>0.125</v>
      </c>
      <c r="H19" s="13">
        <f t="shared" si="0"/>
        <v>6.3409932531831785</v>
      </c>
      <c r="I19" s="13">
        <f t="shared" si="1"/>
        <v>1.8234865061998542</v>
      </c>
      <c r="J19" s="13">
        <f t="shared" si="2"/>
        <v>1.8234865061998542</v>
      </c>
      <c r="K19" s="13">
        <f t="shared" si="3"/>
        <v>7.2939460247994168</v>
      </c>
    </row>
    <row r="20" spans="1:11" ht="40.5" x14ac:dyDescent="0.3">
      <c r="A20" s="6">
        <v>1</v>
      </c>
      <c r="B20" s="7" t="s">
        <v>17</v>
      </c>
      <c r="C20" s="12">
        <v>7120.0452400000004</v>
      </c>
      <c r="D20" s="12">
        <v>0</v>
      </c>
      <c r="E20" s="12">
        <v>0</v>
      </c>
      <c r="F20" s="12">
        <v>0</v>
      </c>
      <c r="G20" s="12">
        <v>3231.1945000000001</v>
      </c>
      <c r="H20" s="13">
        <f t="shared" si="0"/>
        <v>45.381656872730773</v>
      </c>
      <c r="I20" s="13"/>
      <c r="J20" s="13"/>
      <c r="K20" s="13"/>
    </row>
    <row r="21" spans="1:11" x14ac:dyDescent="0.3">
      <c r="A21" s="6">
        <v>0</v>
      </c>
      <c r="B21" s="7" t="s">
        <v>18</v>
      </c>
      <c r="C21" s="12">
        <v>6857.6252500000001</v>
      </c>
      <c r="D21" s="12">
        <v>0</v>
      </c>
      <c r="E21" s="12">
        <v>0</v>
      </c>
      <c r="F21" s="12">
        <v>0</v>
      </c>
      <c r="G21" s="12">
        <v>2173.52693</v>
      </c>
      <c r="H21" s="13">
        <f t="shared" si="0"/>
        <v>31.695038016257886</v>
      </c>
      <c r="I21" s="13"/>
      <c r="J21" s="13"/>
      <c r="K21" s="13"/>
    </row>
    <row r="22" spans="1:11" ht="162" x14ac:dyDescent="0.3">
      <c r="A22" s="6">
        <v>0</v>
      </c>
      <c r="B22" s="7" t="s">
        <v>19</v>
      </c>
      <c r="C22" s="12">
        <v>262.41998999999998</v>
      </c>
      <c r="D22" s="12">
        <v>0</v>
      </c>
      <c r="E22" s="12">
        <v>0</v>
      </c>
      <c r="F22" s="12">
        <v>0</v>
      </c>
      <c r="G22" s="12">
        <v>1057.6675700000001</v>
      </c>
      <c r="H22" s="13">
        <f t="shared" si="0"/>
        <v>403.04382680602959</v>
      </c>
      <c r="I22" s="13"/>
      <c r="J22" s="13"/>
      <c r="K22" s="13"/>
    </row>
    <row r="23" spans="1:11" x14ac:dyDescent="0.3">
      <c r="A23" s="6">
        <v>1</v>
      </c>
      <c r="B23" s="7" t="s">
        <v>20</v>
      </c>
      <c r="C23" s="12">
        <v>2018.9601200000002</v>
      </c>
      <c r="D23" s="12">
        <v>0</v>
      </c>
      <c r="E23" s="12">
        <v>469.1</v>
      </c>
      <c r="F23" s="12">
        <v>469.1</v>
      </c>
      <c r="G23" s="12">
        <v>651.69250999999997</v>
      </c>
      <c r="H23" s="13">
        <f t="shared" si="0"/>
        <v>32.278622224593519</v>
      </c>
      <c r="I23" s="13"/>
      <c r="J23" s="13">
        <f t="shared" si="2"/>
        <v>138.92400554252825</v>
      </c>
      <c r="K23" s="13">
        <f t="shared" si="3"/>
        <v>138.92400554252825</v>
      </c>
    </row>
    <row r="24" spans="1:11" ht="40.5" x14ac:dyDescent="0.3">
      <c r="A24" s="6">
        <v>1</v>
      </c>
      <c r="B24" s="7" t="s">
        <v>21</v>
      </c>
      <c r="C24" s="12">
        <v>240.95920000000001</v>
      </c>
      <c r="D24" s="12">
        <v>0</v>
      </c>
      <c r="E24" s="12">
        <v>0</v>
      </c>
      <c r="F24" s="12">
        <v>0</v>
      </c>
      <c r="G24" s="12">
        <v>0</v>
      </c>
      <c r="H24" s="13">
        <f t="shared" si="0"/>
        <v>0</v>
      </c>
      <c r="I24" s="13"/>
      <c r="J24" s="13"/>
      <c r="K24" s="13"/>
    </row>
    <row r="25" spans="1:11" ht="81" x14ac:dyDescent="0.3">
      <c r="A25" s="6">
        <v>1</v>
      </c>
      <c r="B25" s="7" t="s">
        <v>22</v>
      </c>
      <c r="C25" s="12">
        <v>240.95920000000001</v>
      </c>
      <c r="D25" s="12">
        <v>0</v>
      </c>
      <c r="E25" s="12">
        <v>0</v>
      </c>
      <c r="F25" s="12">
        <v>0</v>
      </c>
      <c r="G25" s="12">
        <v>0</v>
      </c>
      <c r="H25" s="13">
        <f t="shared" si="0"/>
        <v>0</v>
      </c>
      <c r="I25" s="13"/>
      <c r="J25" s="13"/>
      <c r="K25" s="13"/>
    </row>
    <row r="26" spans="1:11" ht="40.5" x14ac:dyDescent="0.3">
      <c r="A26" s="6">
        <v>1</v>
      </c>
      <c r="B26" s="7" t="s">
        <v>23</v>
      </c>
      <c r="C26" s="12">
        <v>1778.00092</v>
      </c>
      <c r="D26" s="12">
        <v>0</v>
      </c>
      <c r="E26" s="12">
        <v>469.1</v>
      </c>
      <c r="F26" s="12">
        <v>469.1</v>
      </c>
      <c r="G26" s="12">
        <v>651.69250999999997</v>
      </c>
      <c r="H26" s="13">
        <f t="shared" si="0"/>
        <v>36.653103081633951</v>
      </c>
      <c r="I26" s="13"/>
      <c r="J26" s="13">
        <f t="shared" si="2"/>
        <v>138.92400554252825</v>
      </c>
      <c r="K26" s="13">
        <f t="shared" si="3"/>
        <v>138.92400554252825</v>
      </c>
    </row>
    <row r="27" spans="1:11" x14ac:dyDescent="0.3">
      <c r="A27" s="6">
        <v>1</v>
      </c>
      <c r="B27" s="7" t="s">
        <v>24</v>
      </c>
      <c r="C27" s="12">
        <v>1778.00092</v>
      </c>
      <c r="D27" s="12">
        <v>0</v>
      </c>
      <c r="E27" s="12">
        <v>469.1</v>
      </c>
      <c r="F27" s="12">
        <v>469.1</v>
      </c>
      <c r="G27" s="12">
        <v>651.69250999999997</v>
      </c>
      <c r="H27" s="13">
        <f t="shared" si="0"/>
        <v>36.653103081633951</v>
      </c>
      <c r="I27" s="13"/>
      <c r="J27" s="13">
        <f t="shared" si="2"/>
        <v>138.92400554252825</v>
      </c>
      <c r="K27" s="13">
        <f t="shared" si="3"/>
        <v>138.92400554252825</v>
      </c>
    </row>
    <row r="28" spans="1:11" ht="141.75" x14ac:dyDescent="0.3">
      <c r="A28" s="6">
        <v>0</v>
      </c>
      <c r="B28" s="7" t="s">
        <v>25</v>
      </c>
      <c r="C28" s="12">
        <v>181.61173000000002</v>
      </c>
      <c r="D28" s="12">
        <v>0</v>
      </c>
      <c r="E28" s="12">
        <v>85</v>
      </c>
      <c r="F28" s="12">
        <v>85</v>
      </c>
      <c r="G28" s="12">
        <v>246.86231000000001</v>
      </c>
      <c r="H28" s="13">
        <f t="shared" si="0"/>
        <v>135.92861540386184</v>
      </c>
      <c r="I28" s="13"/>
      <c r="J28" s="13">
        <f t="shared" si="2"/>
        <v>290.42624705882349</v>
      </c>
      <c r="K28" s="13">
        <f t="shared" si="3"/>
        <v>290.42624705882349</v>
      </c>
    </row>
    <row r="29" spans="1:11" ht="121.5" x14ac:dyDescent="0.3">
      <c r="A29" s="6">
        <v>0</v>
      </c>
      <c r="B29" s="7" t="s">
        <v>26</v>
      </c>
      <c r="C29" s="12">
        <v>1596.3891899999999</v>
      </c>
      <c r="D29" s="12">
        <v>0</v>
      </c>
      <c r="E29" s="12">
        <v>384.1</v>
      </c>
      <c r="F29" s="12">
        <v>384.1</v>
      </c>
      <c r="G29" s="12">
        <v>404.83019999999999</v>
      </c>
      <c r="H29" s="13">
        <f t="shared" si="0"/>
        <v>25.35911684543542</v>
      </c>
      <c r="I29" s="13"/>
      <c r="J29" s="13">
        <f t="shared" si="2"/>
        <v>105.39708409268418</v>
      </c>
      <c r="K29" s="13">
        <f t="shared" si="3"/>
        <v>105.39708409268418</v>
      </c>
    </row>
    <row r="30" spans="1:11" x14ac:dyDescent="0.3">
      <c r="A30" s="6">
        <v>1</v>
      </c>
      <c r="B30" s="7" t="s">
        <v>27</v>
      </c>
      <c r="C30" s="12">
        <v>0</v>
      </c>
      <c r="D30" s="12">
        <v>0</v>
      </c>
      <c r="E30" s="12">
        <v>501.8</v>
      </c>
      <c r="F30" s="12">
        <v>501.8</v>
      </c>
      <c r="G30" s="12">
        <v>501.8</v>
      </c>
      <c r="H30" s="13"/>
      <c r="I30" s="13"/>
      <c r="J30" s="13">
        <f t="shared" si="2"/>
        <v>100</v>
      </c>
      <c r="K30" s="13">
        <f t="shared" si="3"/>
        <v>100</v>
      </c>
    </row>
    <row r="31" spans="1:11" ht="40.5" x14ac:dyDescent="0.3">
      <c r="A31" s="6">
        <v>1</v>
      </c>
      <c r="B31" s="7" t="s">
        <v>28</v>
      </c>
      <c r="C31" s="12">
        <v>0</v>
      </c>
      <c r="D31" s="12">
        <v>0</v>
      </c>
      <c r="E31" s="12">
        <v>501.8</v>
      </c>
      <c r="F31" s="12">
        <v>501.8</v>
      </c>
      <c r="G31" s="12">
        <v>501.8</v>
      </c>
      <c r="H31" s="13"/>
      <c r="I31" s="13"/>
      <c r="J31" s="13">
        <f t="shared" si="2"/>
        <v>100</v>
      </c>
      <c r="K31" s="13">
        <f t="shared" si="3"/>
        <v>100</v>
      </c>
    </row>
    <row r="32" spans="1:11" ht="40.5" x14ac:dyDescent="0.3">
      <c r="A32" s="6">
        <v>1</v>
      </c>
      <c r="B32" s="7" t="s">
        <v>29</v>
      </c>
      <c r="C32" s="12">
        <v>0</v>
      </c>
      <c r="D32" s="12">
        <v>0</v>
      </c>
      <c r="E32" s="12">
        <v>351.8</v>
      </c>
      <c r="F32" s="12">
        <v>351.8</v>
      </c>
      <c r="G32" s="12">
        <v>351.8</v>
      </c>
      <c r="H32" s="13"/>
      <c r="I32" s="13"/>
      <c r="J32" s="13">
        <f t="shared" si="2"/>
        <v>100</v>
      </c>
      <c r="K32" s="13">
        <f t="shared" si="3"/>
        <v>100</v>
      </c>
    </row>
    <row r="33" spans="1:11" ht="101.25" x14ac:dyDescent="0.3">
      <c r="A33" s="6">
        <v>0</v>
      </c>
      <c r="B33" s="7" t="s">
        <v>30</v>
      </c>
      <c r="C33" s="12">
        <v>0</v>
      </c>
      <c r="D33" s="12">
        <v>0</v>
      </c>
      <c r="E33" s="12">
        <v>351.8</v>
      </c>
      <c r="F33" s="12">
        <v>351.8</v>
      </c>
      <c r="G33" s="12">
        <v>351.8</v>
      </c>
      <c r="H33" s="13"/>
      <c r="I33" s="13"/>
      <c r="J33" s="13">
        <f t="shared" si="2"/>
        <v>100</v>
      </c>
      <c r="K33" s="13">
        <f t="shared" si="3"/>
        <v>100</v>
      </c>
    </row>
    <row r="34" spans="1:11" ht="40.5" x14ac:dyDescent="0.3">
      <c r="A34" s="6">
        <v>1</v>
      </c>
      <c r="B34" s="7" t="s">
        <v>31</v>
      </c>
      <c r="C34" s="12">
        <v>0</v>
      </c>
      <c r="D34" s="12">
        <v>0</v>
      </c>
      <c r="E34" s="12">
        <v>150</v>
      </c>
      <c r="F34" s="12">
        <v>150</v>
      </c>
      <c r="G34" s="12">
        <v>150</v>
      </c>
      <c r="H34" s="13"/>
      <c r="I34" s="13"/>
      <c r="J34" s="13">
        <f t="shared" si="2"/>
        <v>100</v>
      </c>
      <c r="K34" s="13">
        <f t="shared" si="3"/>
        <v>100</v>
      </c>
    </row>
    <row r="35" spans="1:11" x14ac:dyDescent="0.3">
      <c r="A35" s="6">
        <v>0</v>
      </c>
      <c r="B35" s="7" t="s">
        <v>32</v>
      </c>
      <c r="C35" s="12">
        <v>0</v>
      </c>
      <c r="D35" s="12">
        <v>0</v>
      </c>
      <c r="E35" s="12">
        <v>150</v>
      </c>
      <c r="F35" s="12">
        <v>150</v>
      </c>
      <c r="G35" s="12">
        <v>150</v>
      </c>
      <c r="H35" s="13"/>
      <c r="I35" s="13"/>
      <c r="J35" s="13">
        <f t="shared" si="2"/>
        <v>100</v>
      </c>
      <c r="K35" s="13">
        <f t="shared" si="3"/>
        <v>100</v>
      </c>
    </row>
    <row r="36" spans="1:11" x14ac:dyDescent="0.3">
      <c r="A36" s="6">
        <v>1</v>
      </c>
      <c r="B36" s="7" t="s">
        <v>33</v>
      </c>
      <c r="C36" s="12">
        <v>1.69665</v>
      </c>
      <c r="D36" s="12">
        <v>0</v>
      </c>
      <c r="E36" s="12">
        <v>0</v>
      </c>
      <c r="F36" s="12">
        <v>0</v>
      </c>
      <c r="G36" s="12">
        <v>4.3159200000000002</v>
      </c>
      <c r="H36" s="13">
        <f t="shared" si="0"/>
        <v>254.37892317213334</v>
      </c>
      <c r="I36" s="13"/>
      <c r="J36" s="13"/>
      <c r="K36" s="13"/>
    </row>
    <row r="37" spans="1:11" ht="121.5" x14ac:dyDescent="0.3">
      <c r="A37" s="6">
        <v>1</v>
      </c>
      <c r="B37" s="7" t="s">
        <v>34</v>
      </c>
      <c r="C37" s="12">
        <v>1.69665</v>
      </c>
      <c r="D37" s="12">
        <v>0</v>
      </c>
      <c r="E37" s="12">
        <v>0</v>
      </c>
      <c r="F37" s="12">
        <v>0</v>
      </c>
      <c r="G37" s="12">
        <v>4.3159200000000002</v>
      </c>
      <c r="H37" s="13">
        <f t="shared" si="0"/>
        <v>254.37892317213334</v>
      </c>
      <c r="I37" s="13"/>
      <c r="J37" s="13"/>
      <c r="K37" s="13"/>
    </row>
    <row r="38" spans="1:11" ht="40.5" x14ac:dyDescent="0.3">
      <c r="A38" s="6">
        <v>1</v>
      </c>
      <c r="B38" s="7" t="s">
        <v>35</v>
      </c>
      <c r="C38" s="12">
        <v>10587.98193</v>
      </c>
      <c r="D38" s="12">
        <v>4302.8109999999997</v>
      </c>
      <c r="E38" s="12">
        <v>4771.9110000000001</v>
      </c>
      <c r="F38" s="12">
        <v>1544.8027500000001</v>
      </c>
      <c r="G38" s="12">
        <v>7101.510119999999</v>
      </c>
      <c r="H38" s="13">
        <f t="shared" si="0"/>
        <v>67.071422740896196</v>
      </c>
      <c r="I38" s="13">
        <f t="shared" si="1"/>
        <v>165.04350574543011</v>
      </c>
      <c r="J38" s="13">
        <f t="shared" si="2"/>
        <v>148.81899767200181</v>
      </c>
      <c r="K38" s="13">
        <f t="shared" si="3"/>
        <v>459.70335824428065</v>
      </c>
    </row>
    <row r="39" spans="1:11" x14ac:dyDescent="0.3">
      <c r="A39" s="6">
        <v>1</v>
      </c>
      <c r="B39" s="7" t="s">
        <v>36</v>
      </c>
      <c r="C39" s="12">
        <v>10587.98193</v>
      </c>
      <c r="D39" s="12">
        <v>4302.8109999999997</v>
      </c>
      <c r="E39" s="12">
        <v>5273.7110000000002</v>
      </c>
      <c r="F39" s="12">
        <v>2046.60275</v>
      </c>
      <c r="G39" s="12">
        <v>7603.3101199999992</v>
      </c>
      <c r="H39" s="13">
        <f>G39/C39*100</f>
        <v>71.810758369890792</v>
      </c>
      <c r="I39" s="13">
        <f t="shared" si="1"/>
        <v>176.70564939989231</v>
      </c>
      <c r="J39" s="13">
        <f t="shared" si="2"/>
        <v>144.1738108136756</v>
      </c>
      <c r="K39" s="13">
        <f t="shared" si="3"/>
        <v>371.5088392214854</v>
      </c>
    </row>
  </sheetData>
  <mergeCells count="1">
    <mergeCell ref="B1:H1"/>
  </mergeCells>
  <conditionalFormatting sqref="B4:B39">
    <cfRule type="expression" dxfId="16" priority="3" stopIfTrue="1">
      <formula>A4=1</formula>
    </cfRule>
  </conditionalFormatting>
  <conditionalFormatting sqref="C4:C39">
    <cfRule type="expression" dxfId="6" priority="13" stopIfTrue="1">
      <formula>A4=1</formula>
    </cfRule>
  </conditionalFormatting>
  <conditionalFormatting sqref="D4:D39">
    <cfRule type="expression" dxfId="3" priority="16" stopIfTrue="1">
      <formula>A4=1</formula>
    </cfRule>
  </conditionalFormatting>
  <conditionalFormatting sqref="E4:E39">
    <cfRule type="expression" dxfId="2" priority="17" stopIfTrue="1">
      <formula>A4=1</formula>
    </cfRule>
  </conditionalFormatting>
  <conditionalFormatting sqref="F4:F39">
    <cfRule type="expression" dxfId="1" priority="18" stopIfTrue="1">
      <formula>A4=1</formula>
    </cfRule>
  </conditionalFormatting>
  <conditionalFormatting sqref="G4:G39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scale="64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2025-04-08T12:07:03Z</cp:lastPrinted>
  <dcterms:created xsi:type="dcterms:W3CDTF">2025-04-08T12:01:36Z</dcterms:created>
  <dcterms:modified xsi:type="dcterms:W3CDTF">2025-04-08T12:10:49Z</dcterms:modified>
</cp:coreProperties>
</file>